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04"/>
  <workbookPr filterPrivacy="1" codeName="ThisWorkbook"/>
  <xr:revisionPtr revIDLastSave="9" documentId="13_ncr:1_{500ECB3A-6B40-4AA3-B19B-9E6E155C592D}" xr6:coauthVersionLast="43" xr6:coauthVersionMax="43" xr10:uidLastSave="{88715095-DEBB-49A7-8C4C-44F208DD8293}"/>
  <bookViews>
    <workbookView xWindow="-120" yWindow="-120" windowWidth="29010" windowHeight="16215" xr2:uid="{00000000-000D-0000-FFFF-FFFF00000000}"/>
  </bookViews>
  <sheets>
    <sheet name="Registro de tarjeta de crédito" sheetId="2" r:id="rId1"/>
  </sheets>
  <definedNames>
    <definedName name="TítuloDeColumna1">Datos[[#Headers],[Fecha]]</definedName>
    <definedName name="_xlnm.Print_Titles" localSheetId="0">'Registro de tarjeta de crédito'!$3:$3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9" i="2"/>
  <c r="G9" i="2"/>
  <c r="G8" i="2"/>
  <c r="G7" i="2"/>
  <c r="G6" i="2"/>
  <c r="G5" i="2"/>
  <c r="G4" i="2"/>
  <c r="D10" i="2"/>
  <c r="F10" i="2"/>
</calcChain>
</file>

<file path=xl/sharedStrings.xml><?xml version="1.0" encoding="utf-8"?>
<sst xmlns="http://schemas.openxmlformats.org/spreadsheetml/2006/main" count="22" uniqueCount="20">
  <si>
    <t>Nombre de tarjeta de crédito</t>
  </si>
  <si>
    <t>Escriba los pagos como importes negativos en la tabla siguiente.</t>
  </si>
  <si>
    <t>Fecha</t>
  </si>
  <si>
    <t>Total</t>
  </si>
  <si>
    <t>Descripción</t>
  </si>
  <si>
    <t>Saldo existente</t>
  </si>
  <si>
    <t>Pago de junio</t>
  </si>
  <si>
    <t>Marco de imagen</t>
  </si>
  <si>
    <t>Vino</t>
  </si>
  <si>
    <t>Billete para Maui</t>
  </si>
  <si>
    <t>Retirada de efectivo</t>
  </si>
  <si>
    <t>Importe</t>
  </si>
  <si>
    <t>Nombre del vendedor</t>
  </si>
  <si>
    <t xml:space="preserve">Semuendera, S. L. </t>
  </si>
  <si>
    <t xml:space="preserve">Sizquiórica, S. A. </t>
  </si>
  <si>
    <t>Baluerenda, S. A.</t>
  </si>
  <si>
    <t xml:space="preserve">Ritengorza, S. L. </t>
  </si>
  <si>
    <t>Comisión de transacción</t>
  </si>
  <si>
    <t>*(sin incluir intereses)</t>
  </si>
  <si>
    <t>Saldo*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</si>
</sst>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4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36"/>
      <color theme="4" tint="-0.499984740745262"/>
      <name val="Rockwell"/>
      <family val="2"/>
      <scheme val="major"/>
    </font>
    <font>
      <sz val="14"/>
      <color theme="4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i/>
      <sz val="11"/>
      <color theme="1" tint="0.34998626667073579"/>
      <name val="Rockwell"/>
      <family val="2"/>
      <scheme val="major"/>
    </font>
    <font>
      <sz val="11"/>
      <color theme="0"/>
      <name val="Lucida Sans"/>
      <family val="2"/>
      <scheme val="minor"/>
    </font>
    <font>
      <b/>
      <sz val="12"/>
      <color theme="1"/>
      <name val="Rockwell"/>
      <family val="1"/>
      <scheme val="major"/>
    </font>
    <font>
      <sz val="12"/>
      <color theme="1"/>
      <name val="Lucida Sans"/>
      <family val="2"/>
      <scheme val="minor"/>
    </font>
    <font>
      <i/>
      <sz val="12"/>
      <color theme="1"/>
      <name val="Lucida Sans"/>
      <family val="2"/>
      <charset val="238"/>
      <scheme val="minor"/>
    </font>
    <font>
      <b/>
      <sz val="12"/>
      <color theme="1" tint="0.24994659260841701"/>
      <name val="Lucida Sans"/>
      <family val="2"/>
      <charset val="238"/>
      <scheme val="minor"/>
    </font>
    <font>
      <b/>
      <sz val="14"/>
      <color theme="1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5" fillId="0" borderId="0" applyNumberFormat="0" applyFill="0" applyProtection="0">
      <alignment vertical="center"/>
    </xf>
    <xf numFmtId="0" fontId="3" fillId="0" borderId="0" applyNumberFormat="0" applyFill="0" applyProtection="0"/>
    <xf numFmtId="0" fontId="6" fillId="2" borderId="0">
      <alignment horizontal="center" vertical="center" wrapTex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2" fillId="0" borderId="1" applyNumberFormat="0" applyFill="0" applyProtection="0">
      <alignment vertical="center"/>
    </xf>
    <xf numFmtId="14" fontId="4" fillId="0" borderId="0" applyFont="0" applyFill="0" applyBorder="0">
      <alignment horizontal="lef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0" fillId="10" borderId="6" applyNumberFormat="0" applyAlignment="0" applyProtection="0"/>
    <xf numFmtId="0" fontId="21" fillId="0" borderId="0" applyNumberFormat="0" applyFill="0" applyBorder="0" applyAlignment="0" applyProtection="0"/>
    <xf numFmtId="0" fontId="4" fillId="11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8" fillId="0" borderId="0" xfId="0" applyFont="1">
      <alignment vertical="center" wrapText="1"/>
    </xf>
    <xf numFmtId="0" fontId="10" fillId="0" borderId="0" xfId="0" applyFont="1">
      <alignment vertical="center" wrapText="1"/>
    </xf>
    <xf numFmtId="166" fontId="10" fillId="0" borderId="0" xfId="4" applyFont="1">
      <alignment horizontal="right" vertical="center" indent="1"/>
    </xf>
    <xf numFmtId="0" fontId="7" fillId="3" borderId="0" xfId="0" applyFont="1" applyFill="1" applyAlignment="1">
      <alignment horizontal="center" vertical="center" wrapText="1"/>
    </xf>
    <xf numFmtId="0" fontId="7" fillId="0" borderId="0" xfId="3" applyFont="1" applyFill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1" applyFont="1">
      <alignment vertical="center"/>
    </xf>
    <xf numFmtId="166" fontId="10" fillId="0" borderId="0" xfId="0" applyNumberFormat="1" applyFo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4" borderId="0" xfId="6" applyFill="1" applyBorder="1">
      <alignment vertical="center"/>
    </xf>
    <xf numFmtId="14" fontId="8" fillId="0" borderId="0" xfId="7" applyNumberFormat="1" applyFont="1" applyAlignment="1">
      <alignment horizontal="center" vertical="center"/>
    </xf>
    <xf numFmtId="166" fontId="8" fillId="0" borderId="0" xfId="4" applyNumberFormat="1" applyFont="1">
      <alignment horizontal="right" vertical="center" indent="1"/>
    </xf>
    <xf numFmtId="166" fontId="8" fillId="0" borderId="0" xfId="5" applyNumberFormat="1" applyFont="1">
      <alignment horizontal="right" vertical="center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1" builtinId="16" customBuiltin="1"/>
    <cellStyle name="Encabezado 4" xfId="2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Fecha" xfId="7" xr:uid="{00000000-0005-0000-0000-000002000000}"/>
    <cellStyle name="Incorrecto" xfId="13" builtinId="27" customBuiltin="1"/>
    <cellStyle name="Millares" xfId="8" builtinId="3" customBuiltin="1"/>
    <cellStyle name="Millares [0]" xfId="9" builtinId="6" customBuiltin="1"/>
    <cellStyle name="Moneda" xfId="4" builtinId="4" customBuiltin="1"/>
    <cellStyle name="Moneda [0]" xfId="5" builtinId="7" customBuiltin="1"/>
    <cellStyle name="Neutral" xfId="14" builtinId="28" customBuiltin="1"/>
    <cellStyle name="Normal" xfId="0" builtinId="0" customBuiltin="1"/>
    <cellStyle name="Notas" xfId="21" builtinId="10" customBuiltin="1"/>
    <cellStyle name="Porcentaje" xfId="10" builtinId="5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6" builtinId="15" customBuiltin="1"/>
    <cellStyle name="Título 2" xfId="3" builtinId="17" customBuiltin="1"/>
    <cellStyle name="Título 3" xfId="11" builtinId="18" customBuiltin="1"/>
    <cellStyle name="Total" xfId="23" builtinId="2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ucida Sans"/>
        <scheme val="minor"/>
      </font>
      <numFmt numFmtId="166" formatCode="#,##0.0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  <numFmt numFmtId="166" formatCode="#,##0.00\ &quot;€&quot;"/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  <numFmt numFmtId="166" formatCode="#,##0.00\ &quot;€&quot;"/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right" vertical="center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2"/>
        <color theme="1"/>
        <name val="Lucida Sans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Rockwell"/>
        <scheme val="major"/>
      </font>
      <fill>
        <patternFill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24994659260841701"/>
        </patternFill>
      </fill>
    </dxf>
    <dxf>
      <border>
        <top style="mediumDashed">
          <color auto="1"/>
        </top>
      </border>
    </dxf>
    <dxf>
      <border>
        <top style="medium">
          <color auto="1"/>
        </top>
        <bottom style="medium">
          <color auto="1"/>
        </bottom>
      </border>
    </dxf>
    <dxf>
      <font>
        <color theme="1"/>
      </font>
      <border>
        <top style="medium">
          <color theme="0"/>
        </top>
        <bottom style="medium">
          <color theme="0"/>
        </bottom>
        <horizontal style="medium">
          <color theme="0"/>
        </horizontal>
      </border>
    </dxf>
  </dxfs>
  <tableStyles count="1" defaultTableStyle="TableStyleMedium2" defaultPivotStyle="PivotStyleLight16">
    <tableStyle name="Estilo de tabla 1" pivot="0" count="6" xr9:uid="{00000000-0011-0000-FFFF-FFFF00000000}">
      <tableStyleElement type="wholeTable" dxfId="20"/>
      <tableStyleElement type="headerRow" dxfId="19"/>
      <tableStyleElement type="totalRow" dxfId="18"/>
      <tableStyleElement type="lastColumn" dxfId="17"/>
      <tableStyleElement type="firstRowStripe" dxfId="16"/>
      <tableStyleElement type="lastTotalCell" dxfId="15"/>
    </tableStyle>
  </tableStyles>
  <colors>
    <mruColors>
      <color rgb="FFED0042"/>
      <color rgb="FF99FF33"/>
      <color rgb="FF00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728383</xdr:colOff>
      <xdr:row>0</xdr:row>
      <xdr:rowOff>0</xdr:rowOff>
    </xdr:from>
    <xdr:to>
      <xdr:col>6</xdr:col>
      <xdr:colOff>1266263</xdr:colOff>
      <xdr:row>1</xdr:row>
      <xdr:rowOff>0</xdr:rowOff>
    </xdr:to>
    <xdr:sp macro="" textlink="">
      <xdr:nvSpPr>
        <xdr:cNvPr id="50" name="Cuadro de texto 49">
          <a:extLst>
            <a:ext uri="{FF2B5EF4-FFF2-40B4-BE49-F238E27FC236}">
              <a16:creationId xmlns:a16="http://schemas.microsoft.com/office/drawing/2014/main" id="{64A5C467-9833-41CB-8470-E4958A25B91B}"/>
            </a:ext>
          </a:extLst>
        </xdr:cNvPr>
        <xdr:cNvSpPr txBox="1"/>
      </xdr:nvSpPr>
      <xdr:spPr>
        <a:xfrm>
          <a:off x="1949824" y="0"/>
          <a:ext cx="7832910" cy="1120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rtl="0"/>
          <a:r>
            <a:rPr lang="es" sz="3600">
              <a:solidFill>
                <a:schemeClr val="bg1"/>
              </a:solidFill>
              <a:latin typeface="Rockwell" panose="02060603020205020403" pitchFamily="18" charset="0"/>
            </a:rPr>
            <a:t>Nombre de tarjeta de crédito</a:t>
          </a:r>
        </a:p>
      </xdr:txBody>
    </xdr:sp>
    <xdr:clientData/>
  </xdr:twoCellAnchor>
  <xdr:twoCellAnchor editAs="oneCell">
    <xdr:from>
      <xdr:col>0</xdr:col>
      <xdr:colOff>227610</xdr:colOff>
      <xdr:row>0</xdr:row>
      <xdr:rowOff>18316</xdr:rowOff>
    </xdr:from>
    <xdr:to>
      <xdr:col>7</xdr:col>
      <xdr:colOff>1270</xdr:colOff>
      <xdr:row>1</xdr:row>
      <xdr:rowOff>35470</xdr:rowOff>
    </xdr:to>
    <xdr:grpSp>
      <xdr:nvGrpSpPr>
        <xdr:cNvPr id="58" name="Grupo 57" descr="elemento decorativo con mano que sostiene una tarjeta de crédito">
          <a:extLst>
            <a:ext uri="{FF2B5EF4-FFF2-40B4-BE49-F238E27FC236}">
              <a16:creationId xmlns:a16="http://schemas.microsoft.com/office/drawing/2014/main" id="{FCAC3C10-B4BD-4FEA-AA59-36BBDCCBBBE1}"/>
            </a:ext>
          </a:extLst>
        </xdr:cNvPr>
        <xdr:cNvGrpSpPr/>
      </xdr:nvGrpSpPr>
      <xdr:grpSpPr>
        <a:xfrm>
          <a:off x="227610" y="18316"/>
          <a:ext cx="10526327" cy="1138987"/>
          <a:chOff x="227610" y="7733"/>
          <a:chExt cx="10484748" cy="1139743"/>
        </a:xfrm>
      </xdr:grpSpPr>
      <xdr:grpSp>
        <xdr:nvGrpSpPr>
          <xdr:cNvPr id="56" name="Grupo 55">
            <a:extLst>
              <a:ext uri="{FF2B5EF4-FFF2-40B4-BE49-F238E27FC236}">
                <a16:creationId xmlns:a16="http://schemas.microsoft.com/office/drawing/2014/main" id="{99AE6EAC-91F8-4000-8EDE-85EE51D5BC4D}"/>
              </a:ext>
            </a:extLst>
          </xdr:cNvPr>
          <xdr:cNvGrpSpPr/>
        </xdr:nvGrpSpPr>
        <xdr:grpSpPr>
          <a:xfrm>
            <a:off x="227919" y="7733"/>
            <a:ext cx="10484439" cy="1137269"/>
            <a:chOff x="224117" y="0"/>
            <a:chExt cx="10467089" cy="1135268"/>
          </a:xfrm>
        </xdr:grpSpPr>
        <xdr:sp macro="" textlink="">
          <xdr:nvSpPr>
            <xdr:cNvPr id="53" name="Rectángulo 52">
              <a:extLst>
                <a:ext uri="{FF2B5EF4-FFF2-40B4-BE49-F238E27FC236}">
                  <a16:creationId xmlns:a16="http://schemas.microsoft.com/office/drawing/2014/main" id="{2219B50E-A521-4851-9CB9-6C52030F16D3}"/>
                </a:ext>
              </a:extLst>
            </xdr:cNvPr>
            <xdr:cNvSpPr/>
          </xdr:nvSpPr>
          <xdr:spPr>
            <a:xfrm>
              <a:off x="224117" y="14655"/>
              <a:ext cx="10467089" cy="1120613"/>
            </a:xfrm>
            <a:prstGeom prst="rect">
              <a:avLst/>
            </a:prstGeom>
            <a:solidFill>
              <a:schemeClr val="tx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GB" sz="1100"/>
            </a:p>
          </xdr:txBody>
        </xdr:sp>
        <xdr:sp macro="" textlink="">
          <xdr:nvSpPr>
            <xdr:cNvPr id="55" name="Cuadro de texto 54">
              <a:extLst>
                <a:ext uri="{FF2B5EF4-FFF2-40B4-BE49-F238E27FC236}">
                  <a16:creationId xmlns:a16="http://schemas.microsoft.com/office/drawing/2014/main" id="{678066F0-EF8B-4037-A20B-20CA6FF23046}"/>
                </a:ext>
              </a:extLst>
            </xdr:cNvPr>
            <xdr:cNvSpPr txBox="1"/>
          </xdr:nvSpPr>
          <xdr:spPr>
            <a:xfrm>
              <a:off x="1826071" y="0"/>
              <a:ext cx="8651051" cy="11205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/>
            <a:lstStyle/>
            <a:p>
              <a:pPr rtl="0"/>
              <a:r>
                <a:rPr lang="es" sz="4400">
                  <a:solidFill>
                    <a:schemeClr val="bg1"/>
                  </a:solidFill>
                  <a:latin typeface="Rockwell" panose="02060603020205020403" pitchFamily="18" charset="0"/>
                </a:rPr>
                <a:t>Nombre de tarjeta de crédito</a:t>
              </a:r>
              <a:endParaRPr lang="en-GB" sz="4400">
                <a:solidFill>
                  <a:schemeClr val="bg1"/>
                </a:solidFill>
                <a:latin typeface="Rockwell" panose="02060603020205020403" pitchFamily="18" charset="0"/>
              </a:endParaRPr>
            </a:p>
          </xdr:txBody>
        </xdr:sp>
      </xdr:grpSp>
      <xdr:pic>
        <xdr:nvPicPr>
          <xdr:cNvPr id="57" name="Imagen 56" descr="mano que sostiene una tarjeta de crédito">
            <a:extLst>
              <a:ext uri="{FF2B5EF4-FFF2-40B4-BE49-F238E27FC236}">
                <a16:creationId xmlns:a16="http://schemas.microsoft.com/office/drawing/2014/main" id="{F04E9303-C7E6-4BF8-AA4E-93099A01C1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7610" y="159357"/>
            <a:ext cx="1398191" cy="988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3:G10" totalsRowCount="1" headerRowDxfId="14" dataDxfId="13" totalsRowDxfId="12">
  <autoFilter ref="B3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Fecha" totalsRowLabel="Total" dataDxfId="3" totalsRowDxfId="11" dataCellStyle="Fecha">
      <calculatedColumnFormula>TODAY()</calculatedColumnFormula>
    </tableColumn>
    <tableColumn id="2" xr3:uid="{00000000-0010-0000-0000-000002000000}" name="Descripción" dataDxfId="10" totalsRowDxfId="9"/>
    <tableColumn id="3" xr3:uid="{00000000-0010-0000-0000-000003000000}" name="Importe" totalsRowFunction="sum" dataDxfId="2" totalsRowDxfId="8"/>
    <tableColumn id="4" xr3:uid="{00000000-0010-0000-0000-000004000000}" name="Nombre del vendedor" dataDxfId="7" totalsRowDxfId="6"/>
    <tableColumn id="5" xr3:uid="{00000000-0010-0000-0000-000005000000}" name="Comisión de transacción" totalsRowFunction="sum" dataDxfId="1" totalsRowDxfId="5"/>
    <tableColumn id="6" xr3:uid="{00000000-0010-0000-0000-000006000000}" name="Saldo*" dataDxfId="0" totalsRowDxfId="4">
      <calculatedColumnFormula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calculatedColumnFormula>
    </tableColumn>
  </tableColumns>
  <tableStyleInfo name="Estilo de tabla 1" showFirstColumn="0" showLastColumn="1" showRowStripes="1" showColumnStripes="0"/>
  <extLst>
    <ext xmlns:x14="http://schemas.microsoft.com/office/spreadsheetml/2009/9/main" uri="{504A1905-F514-4f6f-8877-14C23A59335A}">
      <x14:table altTextSummary="Escriba los detalles de pago de la tarjeta de crédito, como la fecha, la descripción, el importe, el nombre del vendedor y las comisiones por transacción en esta tabla. El saldo sin intereses se calcula automáticamente."/>
    </ext>
  </extLst>
</table>
</file>

<file path=xl/theme/theme1.xml><?xml version="1.0" encoding="utf-8"?>
<a:theme xmlns:a="http://schemas.openxmlformats.org/drawingml/2006/main" name="Office Theme">
  <a:themeElements>
    <a:clrScheme name="Bright and tropical 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2549"/>
      </a:accent1>
      <a:accent2>
        <a:srgbClr val="FA6775"/>
      </a:accent2>
      <a:accent3>
        <a:srgbClr val="FFD64D"/>
      </a:accent3>
      <a:accent4>
        <a:srgbClr val="9BC01C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Personal 1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G11"/>
  <sheetViews>
    <sheetView showGridLines="0" tabSelected="1" zoomScale="90" zoomScaleNormal="90" workbookViewId="0"/>
  </sheetViews>
  <sheetFormatPr baseColWidth="10" defaultColWidth="8.77734375" defaultRowHeight="30" customHeight="1"/>
  <cols>
    <col min="1" max="1" width="2.77734375" customWidth="1"/>
    <col min="2" max="2" width="13.77734375" customWidth="1"/>
    <col min="3" max="3" width="25.77734375" customWidth="1"/>
    <col min="4" max="4" width="16.21875" customWidth="1"/>
    <col min="5" max="5" width="28.21875" customWidth="1"/>
    <col min="6" max="6" width="17.77734375" customWidth="1"/>
    <col min="7" max="7" width="20.77734375" customWidth="1"/>
    <col min="8" max="8" width="2.77734375" customWidth="1"/>
  </cols>
  <sheetData>
    <row r="1" spans="2:7" ht="88.5" customHeight="1">
      <c r="B1" s="10" t="s">
        <v>0</v>
      </c>
      <c r="C1" s="10"/>
      <c r="D1" s="10"/>
      <c r="E1" s="10"/>
      <c r="F1" s="10"/>
      <c r="G1" s="10"/>
    </row>
    <row r="2" spans="2:7" ht="45" customHeight="1">
      <c r="B2" s="7" t="s">
        <v>1</v>
      </c>
    </row>
    <row r="3" spans="2:7" ht="37.5" customHeight="1">
      <c r="B3" s="4" t="s">
        <v>2</v>
      </c>
      <c r="C3" s="4" t="s">
        <v>4</v>
      </c>
      <c r="D3" s="4" t="s">
        <v>11</v>
      </c>
      <c r="E3" s="4" t="s">
        <v>12</v>
      </c>
      <c r="F3" s="4" t="s">
        <v>17</v>
      </c>
      <c r="G3" s="5" t="s">
        <v>19</v>
      </c>
    </row>
    <row r="4" spans="2:7" ht="30" customHeight="1">
      <c r="B4" s="11">
        <f ca="1">TODAY()-5</f>
        <v>43537</v>
      </c>
      <c r="C4" s="1" t="s">
        <v>5</v>
      </c>
      <c r="D4" s="12">
        <v>45</v>
      </c>
      <c r="E4" s="1" t="s">
        <v>13</v>
      </c>
      <c r="F4" s="12"/>
      <c r="G4" s="13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45</v>
      </c>
    </row>
    <row r="5" spans="2:7" ht="30" customHeight="1">
      <c r="B5" s="11">
        <f ca="1">TODAY()-4</f>
        <v>43538</v>
      </c>
      <c r="C5" s="1" t="s">
        <v>6</v>
      </c>
      <c r="D5" s="12">
        <v>-34</v>
      </c>
      <c r="E5" s="1" t="s">
        <v>13</v>
      </c>
      <c r="F5" s="12">
        <v>2</v>
      </c>
      <c r="G5" s="13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13</v>
      </c>
    </row>
    <row r="6" spans="2:7" ht="30" customHeight="1">
      <c r="B6" s="11">
        <f ca="1">TODAY()-3</f>
        <v>43539</v>
      </c>
      <c r="C6" s="1" t="s">
        <v>7</v>
      </c>
      <c r="D6" s="12">
        <v>45</v>
      </c>
      <c r="E6" s="1" t="s">
        <v>14</v>
      </c>
      <c r="F6" s="12"/>
      <c r="G6" s="13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58</v>
      </c>
    </row>
    <row r="7" spans="2:7" ht="30" customHeight="1">
      <c r="B7" s="11">
        <f ca="1">TODAY()-2</f>
        <v>43540</v>
      </c>
      <c r="C7" s="1" t="s">
        <v>8</v>
      </c>
      <c r="D7" s="12">
        <v>600</v>
      </c>
      <c r="E7" s="1" t="s">
        <v>15</v>
      </c>
      <c r="F7" s="12">
        <v>20</v>
      </c>
      <c r="G7" s="13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678</v>
      </c>
    </row>
    <row r="8" spans="2:7" ht="30" customHeight="1">
      <c r="B8" s="11">
        <f ca="1">TODAY()-1</f>
        <v>43541</v>
      </c>
      <c r="C8" s="1" t="s">
        <v>9</v>
      </c>
      <c r="D8" s="12">
        <v>469</v>
      </c>
      <c r="E8" s="1" t="s">
        <v>16</v>
      </c>
      <c r="F8" s="12"/>
      <c r="G8" s="13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1147</v>
      </c>
    </row>
    <row r="9" spans="2:7" ht="30" customHeight="1">
      <c r="B9" s="11">
        <f ca="1">TODAY()</f>
        <v>43542</v>
      </c>
      <c r="C9" s="1" t="s">
        <v>10</v>
      </c>
      <c r="D9" s="12">
        <v>654</v>
      </c>
      <c r="E9" s="1" t="s">
        <v>13</v>
      </c>
      <c r="F9" s="12"/>
      <c r="G9" s="13">
        <f>IFERROR(IF(ROW()-ROW(Datos[[#Headers],[Saldo*]])=1,Datos[[#This Row],[Comisión de transacción]]+Datos[[#This Row],[Importe]],SUM(INDEX(Datos[Importe],1,1):Datos[[#This Row],[Importe]],INDEX(Datos[Comisión de transacción],1,1):Datos[[#This Row],[Comisión de transacción]])), "")</f>
        <v>1801</v>
      </c>
    </row>
    <row r="10" spans="2:7" ht="30" customHeight="1">
      <c r="B10" s="6" t="s">
        <v>3</v>
      </c>
      <c r="C10" s="2"/>
      <c r="D10" s="3">
        <f>SUBTOTAL(109,Datos[Importe])</f>
        <v>1779</v>
      </c>
      <c r="E10" s="2"/>
      <c r="F10" s="3">
        <f>SUBTOTAL(109,Datos[Comisión de transacción])</f>
        <v>22</v>
      </c>
      <c r="G10" s="8"/>
    </row>
    <row r="11" spans="2:7" ht="30" customHeight="1">
      <c r="F11" s="9" t="s">
        <v>18</v>
      </c>
      <c r="G11" s="9"/>
    </row>
  </sheetData>
  <mergeCells count="2">
    <mergeCell ref="F11:G11"/>
    <mergeCell ref="B1:G1"/>
  </mergeCells>
  <dataValidations count="8">
    <dataValidation allowBlank="1" showInputMessage="1" showErrorMessage="1" prompt="Cree un registro de tarjeta de crédito en esta hoja de cálculo." sqref="A1" xr:uid="{00000000-0002-0000-0000-000000000000}"/>
    <dataValidation allowBlank="1" showInputMessage="1" showErrorMessage="1" prompt="El título de esta hoja de cálculo se encuentra en esta celda. Escriba el nombre de la tarjeta de crédito para actualizar el título." sqref="B1" xr:uid="{00000000-0002-0000-0000-000001000000}"/>
    <dataValidation allowBlank="1" showInputMessage="1" showErrorMessage="1" prompt="Escriba la fecha en la columna con este encabezado." sqref="B3" xr:uid="{00000000-0002-0000-0000-000002000000}"/>
    <dataValidation allowBlank="1" showInputMessage="1" showErrorMessage="1" prompt="Escriba la descripción en la columna con este encabezado." sqref="C3" xr:uid="{00000000-0002-0000-0000-000003000000}"/>
    <dataValidation allowBlank="1" showInputMessage="1" showErrorMessage="1" prompt="Escriba el importe en la columna con este encabezado." sqref="D3" xr:uid="{00000000-0002-0000-0000-000004000000}"/>
    <dataValidation allowBlank="1" showInputMessage="1" showErrorMessage="1" prompt="Escriba el nombre del vendedor en la columna con este encabezado." sqref="E3" xr:uid="{00000000-0002-0000-0000-000005000000}"/>
    <dataValidation allowBlank="1" showInputMessage="1" showErrorMessage="1" prompt="Escriba la comisión de la transacción en la columna con este encabezado." sqref="F3" xr:uid="{00000000-0002-0000-0000-000006000000}"/>
    <dataValidation allowBlank="1" showInputMessage="1" showErrorMessage="1" prompt="El saldo sin intereses se calcula automáticamente en la columna con este encabezado." sqref="G3" xr:uid="{00000000-0002-0000-0000-000007000000}"/>
  </dataValidations>
  <printOptions horizontalCentered="1"/>
  <pageMargins left="0.4" right="0.4" top="0.4" bottom="0.4" header="0.3" footer="0.3"/>
  <pageSetup paperSize="9" scale="87" fitToHeight="0" orientation="landscape" r:id="rId1"/>
  <headerFooter differentFirst="1">
    <oddFooter>Page &amp;P of &amp;N</oddFooter>
  </headerFooter>
  <ignoredErrors>
    <ignoredError sqref="B4:B8" calculatedColumn="1"/>
    <ignoredError sqref="G4:G9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CE7FD1-7413-4360-A608-1AD23F077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2A8076-0D67-4292-808F-C274276AF5C8}">
  <ds:schemaRefs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B7E120-F006-4266-9610-8EC4CB736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Registro de tarjeta de crédito</vt:lpstr>
      <vt:lpstr>TítuloDeColumna1</vt:lpstr>
      <vt:lpstr>'Registro de tarjeta de crédito'!Títulos_a_imprimir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2018-08-24T02:58:21Z</dcterms:created>
  <dcterms:modified xsi:type="dcterms:W3CDTF">2019-03-18T12:01:15Z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